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990"/>
  </bookViews>
  <sheets>
    <sheet name="评分模板" sheetId="1" r:id="rId1"/>
    <sheet name="假设（勿动）" sheetId="2" state="hidden" r:id="rId2"/>
  </sheets>
  <calcPr calcId="144525"/>
</workbook>
</file>

<file path=xl/sharedStrings.xml><?xml version="1.0" encoding="utf-8"?>
<sst xmlns="http://schemas.openxmlformats.org/spreadsheetml/2006/main" count="75" uniqueCount="48">
  <si>
    <t xml:space="preserve">说明：
1、请根据评分规则进行绩效评分；
2、员工将自评分数补充至H列；
3、部门直属领导将员工绩效评分补充至I列，自动对应个人绩效贡献度以及绩效等级，如有增加人员，下拉即可；
4、如需对绩效等级进行调整，请手动进行修改【无需调整个人绩效贡献度】。
</t>
  </si>
  <si>
    <t>二季度员工个人绩效贡献度评价</t>
  </si>
  <si>
    <t>序号</t>
  </si>
  <si>
    <t>姓名</t>
  </si>
  <si>
    <t>原一级部门</t>
  </si>
  <si>
    <r>
      <rPr>
        <sz val="11"/>
        <color theme="1"/>
        <rFont val="宋体"/>
        <charset val="134"/>
        <scheme val="minor"/>
      </rPr>
      <t>主要工作内容</t>
    </r>
    <r>
      <rPr>
        <sz val="11"/>
        <color rgb="FFFF0000"/>
        <rFont val="宋体"/>
        <charset val="134"/>
        <scheme val="minor"/>
      </rPr>
      <t>简述</t>
    </r>
  </si>
  <si>
    <r>
      <rPr>
        <sz val="11"/>
        <color theme="1"/>
        <rFont val="宋体"/>
        <charset val="134"/>
        <scheme val="minor"/>
      </rPr>
      <t>工作成果</t>
    </r>
    <r>
      <rPr>
        <sz val="11"/>
        <color rgb="FFFF0000"/>
        <rFont val="宋体"/>
        <charset val="134"/>
        <scheme val="minor"/>
      </rPr>
      <t>简述</t>
    </r>
  </si>
  <si>
    <t>员工自评【0%-150%】</t>
  </si>
  <si>
    <t>部门直属领导绩效评分【0%-150%】</t>
  </si>
  <si>
    <t>个人绩效贡献度</t>
  </si>
  <si>
    <t>绩效等级</t>
  </si>
  <si>
    <t>蒲浩杰</t>
  </si>
  <si>
    <t>中台研发部</t>
  </si>
  <si>
    <t>1.PBM研发
2.建营一体研发
3.OA工作台研发
4.蓬莱数据大屏研发</t>
  </si>
  <si>
    <t>1.PBM正常的迭代开发
2.建营一体的迭代开发
3.钉钉OA工作台搭建及功能开发
4.蓬莱大数据看板开发</t>
  </si>
  <si>
    <t>评分规则：</t>
  </si>
  <si>
    <t>绩效分布</t>
  </si>
  <si>
    <t>绩效评分</t>
  </si>
  <si>
    <t>涵义</t>
  </si>
  <si>
    <t>等级说明</t>
  </si>
  <si>
    <r>
      <rPr>
        <sz val="8"/>
        <color rgb="FF000000"/>
        <rFont val="宋体"/>
        <charset val="134"/>
      </rPr>
      <t>A+</t>
    </r>
  </si>
  <si>
    <r>
      <rPr>
        <sz val="8"/>
        <color rgb="FF000000"/>
        <rFont val="宋体"/>
        <charset val="134"/>
      </rPr>
      <t>卓越有创新</t>
    </r>
  </si>
  <si>
    <r>
      <rPr>
        <sz val="8"/>
        <color rgb="FF000000"/>
        <rFont val="宋体"/>
        <charset val="134"/>
      </rPr>
      <t>工作成果及其显著，在多个领域实现突破和引领创新，是体现文化、价值观的标杆。</t>
    </r>
  </si>
  <si>
    <r>
      <rPr>
        <sz val="8"/>
        <color rgb="FF000000"/>
        <rFont val="宋体"/>
        <charset val="134"/>
      </rPr>
      <t>A</t>
    </r>
  </si>
  <si>
    <r>
      <rPr>
        <sz val="8"/>
        <color rgb="FF000000"/>
        <rFont val="宋体"/>
        <charset val="134"/>
      </rPr>
      <t>120%≤评分&lt;150%</t>
    </r>
  </si>
  <si>
    <r>
      <rPr>
        <sz val="8"/>
        <color rgb="FF000000"/>
        <rFont val="宋体"/>
        <charset val="134"/>
      </rPr>
      <t>绩效非常出色</t>
    </r>
  </si>
  <si>
    <r>
      <rPr>
        <sz val="8"/>
        <color rgb="FF000000"/>
        <rFont val="宋体"/>
        <charset val="134"/>
      </rPr>
      <t>工作成果非常出色，绩效明显优于其他人，是公司职能绩效及践行价值观的典范代表。</t>
    </r>
  </si>
  <si>
    <r>
      <rPr>
        <sz val="8"/>
        <color rgb="FF000000"/>
        <rFont val="宋体"/>
        <charset val="134"/>
      </rPr>
      <t>B+</t>
    </r>
  </si>
  <si>
    <r>
      <rPr>
        <sz val="8"/>
        <color rgb="FF000000"/>
        <rFont val="宋体"/>
        <charset val="134"/>
      </rPr>
      <t>100%&lt;评分&lt;120%</t>
    </r>
  </si>
  <si>
    <r>
      <rPr>
        <sz val="8"/>
        <color rgb="FF000000"/>
        <rFont val="宋体"/>
        <charset val="134"/>
      </rPr>
      <t>绩效优秀，超出预期</t>
    </r>
  </si>
  <si>
    <r>
      <rPr>
        <sz val="8"/>
        <color rgb="FF000000"/>
        <rFont val="宋体"/>
        <charset val="134"/>
      </rPr>
      <t>工作成果优秀，半数绩效目标超出预期。</t>
    </r>
  </si>
  <si>
    <r>
      <rPr>
        <sz val="8"/>
        <color rgb="FF000000"/>
        <rFont val="宋体"/>
        <charset val="134"/>
      </rPr>
      <t>B</t>
    </r>
  </si>
  <si>
    <r>
      <rPr>
        <sz val="8"/>
        <color rgb="FF000000"/>
        <rFont val="宋体"/>
        <charset val="134"/>
      </rPr>
      <t>90%＜评分≤100%</t>
    </r>
  </si>
  <si>
    <r>
      <rPr>
        <sz val="8"/>
        <color rgb="FF000000"/>
        <rFont val="宋体"/>
        <charset val="134"/>
      </rPr>
      <t>达标、良好，达到预期</t>
    </r>
  </si>
  <si>
    <r>
      <rPr>
        <sz val="8"/>
        <color rgb="FF000000"/>
        <rFont val="宋体"/>
        <charset val="134"/>
      </rPr>
      <t>工作成果达到工作标准，大部分绩效目标均达到预期。</t>
    </r>
  </si>
  <si>
    <r>
      <rPr>
        <sz val="8"/>
        <color rgb="FF000000"/>
        <rFont val="宋体"/>
        <charset val="134"/>
      </rPr>
      <t>B-</t>
    </r>
  </si>
  <si>
    <r>
      <rPr>
        <sz val="8"/>
        <color rgb="FF000000"/>
        <rFont val="宋体"/>
        <charset val="134"/>
      </rPr>
      <t>80%＜评分≤90%</t>
    </r>
  </si>
  <si>
    <r>
      <rPr>
        <sz val="8"/>
        <color rgb="FF000000"/>
        <rFont val="宋体"/>
        <charset val="134"/>
      </rPr>
      <t>大多达标、良好，大多达到预期</t>
    </r>
  </si>
  <si>
    <r>
      <rPr>
        <sz val="8"/>
        <color rgb="FF000000"/>
        <rFont val="宋体"/>
        <charset val="134"/>
      </rPr>
      <t>工作成果大部分达到工作标准，大部分绩效目标均达到预期。</t>
    </r>
  </si>
  <si>
    <r>
      <rPr>
        <sz val="8"/>
        <color rgb="FF000000"/>
        <rFont val="宋体"/>
        <charset val="134"/>
      </rPr>
      <t>C</t>
    </r>
  </si>
  <si>
    <r>
      <rPr>
        <sz val="8"/>
        <color rgb="FF000000"/>
        <rFont val="宋体"/>
        <charset val="134"/>
      </rPr>
      <t>60%＜评分≤80%</t>
    </r>
  </si>
  <si>
    <r>
      <rPr>
        <sz val="8"/>
        <color rgb="FF000000"/>
        <rFont val="宋体"/>
        <charset val="134"/>
      </rPr>
      <t>还需进步，努力，未达标</t>
    </r>
  </si>
  <si>
    <r>
      <rPr>
        <sz val="8"/>
        <color rgb="FF000000"/>
        <rFont val="宋体"/>
        <charset val="134"/>
      </rPr>
      <t>工作成果只有部分满足期望，低于目标要求、未达标</t>
    </r>
  </si>
  <si>
    <r>
      <rPr>
        <sz val="8"/>
        <color rgb="FF000000"/>
        <rFont val="宋体"/>
        <charset val="134"/>
      </rPr>
      <t>D</t>
    </r>
  </si>
  <si>
    <r>
      <rPr>
        <sz val="8"/>
        <color rgb="FF000000"/>
        <rFont val="宋体"/>
        <charset val="134"/>
      </rPr>
      <t>评分≤60%</t>
    </r>
  </si>
  <si>
    <r>
      <rPr>
        <sz val="8"/>
        <color rgb="FF000000"/>
        <rFont val="宋体"/>
        <charset val="134"/>
      </rPr>
      <t>不合格</t>
    </r>
  </si>
  <si>
    <r>
      <rPr>
        <sz val="8"/>
        <color rgb="FF000000"/>
        <rFont val="宋体"/>
        <charset val="134"/>
      </rPr>
      <t>工作成果部分满足期望，不能胜任所要求的工作及目标。</t>
    </r>
  </si>
  <si>
    <t>对应分数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</si>
</sst>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8"/>
      <color rgb="FF000000"/>
      <name val="宋体"/>
      <charset val="134"/>
    </font>
    <font>
      <sz val="8"/>
      <color rgb="FF000000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9" fontId="0" fillId="0" borderId="0" xfId="1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9" fontId="2" fillId="3" borderId="2" xfId="0" applyNumberFormat="1" applyFont="1" applyFill="1" applyBorder="1" applyAlignment="1">
      <alignment horizontal="center" vertical="center" wrapText="1"/>
    </xf>
    <xf numFmtId="9" fontId="2" fillId="6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9" fontId="2" fillId="3" borderId="3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9" fontId="2" fillId="3" borderId="4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9" fontId="0" fillId="0" borderId="1" xfId="11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K25"/>
  <sheetViews>
    <sheetView tabSelected="1" workbookViewId="0">
      <selection activeCell="D2" sqref="D2:I2"/>
    </sheetView>
  </sheetViews>
  <sheetFormatPr defaultColWidth="9" defaultRowHeight="14"/>
  <cols>
    <col min="4" max="4" width="13.0909090909091" customWidth="1"/>
    <col min="5" max="5" width="17.8181818181818" customWidth="1"/>
    <col min="6" max="6" width="18" style="10" customWidth="1"/>
    <col min="7" max="7" width="23.0909090909091" style="10" customWidth="1"/>
    <col min="8" max="8" width="23.1818181818182" style="10" customWidth="1"/>
    <col min="9" max="9" width="34.0909090909091" style="10" customWidth="1"/>
    <col min="10" max="11" width="17.9090909090909" style="10" customWidth="1"/>
    <col min="12" max="12" width="26.7272727272727" customWidth="1"/>
    <col min="13" max="13" width="50.6363636363636" customWidth="1"/>
  </cols>
  <sheetData>
    <row r="2" ht="78" customHeight="1" spans="4:9">
      <c r="D2" s="11" t="s">
        <v>0</v>
      </c>
      <c r="E2" s="11"/>
      <c r="F2" s="11"/>
      <c r="G2" s="11"/>
      <c r="H2" s="11"/>
      <c r="I2" s="11"/>
    </row>
    <row r="3" spans="4:4">
      <c r="D3" s="12"/>
    </row>
    <row r="4" spans="4:4">
      <c r="D4" s="12"/>
    </row>
    <row r="5" ht="27" customHeight="1" spans="4:11">
      <c r="D5" s="13" t="s">
        <v>1</v>
      </c>
      <c r="E5" s="13"/>
      <c r="F5" s="13"/>
      <c r="G5" s="13"/>
      <c r="H5" s="13"/>
      <c r="I5" s="13"/>
      <c r="J5" s="13"/>
      <c r="K5" s="13"/>
    </row>
    <row r="6" ht="38" customHeight="1" spans="3:11">
      <c r="C6" s="14" t="s">
        <v>2</v>
      </c>
      <c r="D6" s="14" t="s">
        <v>3</v>
      </c>
      <c r="E6" s="14" t="s">
        <v>4</v>
      </c>
      <c r="F6" s="15" t="s">
        <v>5</v>
      </c>
      <c r="G6" s="15" t="s">
        <v>6</v>
      </c>
      <c r="H6" s="14" t="s">
        <v>7</v>
      </c>
      <c r="I6" s="14" t="s">
        <v>8</v>
      </c>
      <c r="J6" s="27" t="s">
        <v>9</v>
      </c>
      <c r="K6" s="27" t="s">
        <v>10</v>
      </c>
    </row>
    <row r="7" ht="69" customHeight="1" spans="3:11">
      <c r="C7" s="16">
        <v>1</v>
      </c>
      <c r="D7" s="16" t="s">
        <v>11</v>
      </c>
      <c r="E7" s="16" t="s">
        <v>12</v>
      </c>
      <c r="F7" s="17" t="s">
        <v>13</v>
      </c>
      <c r="G7" s="18" t="s">
        <v>14</v>
      </c>
      <c r="H7" s="19">
        <v>1.1</v>
      </c>
      <c r="I7" s="28">
        <v>1</v>
      </c>
      <c r="J7" s="28">
        <f>_xlfn.IFS(I7&lt;=60%,50%,I7&lt;=80%,70%,I7&lt;=90%,95%,I7&lt;=100%,100%,I7&lt;120%,110%,I7&lt;150%,120%,I7&gt;=150%,150%)</f>
        <v>1</v>
      </c>
      <c r="K7" s="16" t="str">
        <f>_xlfn.XLOOKUP(J7,'假设（勿动）'!$O$10:$O$16,'假设（勿动）'!$P$10:$P$16)</f>
        <v>B</v>
      </c>
    </row>
    <row r="8" ht="31" customHeight="1" spans="3:11">
      <c r="C8" s="16">
        <v>2</v>
      </c>
      <c r="D8" s="16"/>
      <c r="E8" s="16"/>
      <c r="F8" s="16"/>
      <c r="G8" s="16"/>
      <c r="H8" s="19"/>
      <c r="I8" s="28"/>
      <c r="J8" s="28">
        <f>_xlfn.IFS(I8&lt;=60%,50%,I8&lt;=80%,70%,I8&lt;=90%,95%,I8&lt;=100%,100%,I8&lt;120%,110%,I8&lt;150%,120%,I8&gt;=150%,150%)</f>
        <v>0.5</v>
      </c>
      <c r="K8" s="16" t="str">
        <f>_xlfn.XLOOKUP(J8,'假设（勿动）'!$O$10:$O$16,'假设（勿动）'!$P$10:$P$16)</f>
        <v>D</v>
      </c>
    </row>
    <row r="9" ht="31" customHeight="1" spans="3:11">
      <c r="C9" s="16">
        <v>3</v>
      </c>
      <c r="D9" s="16"/>
      <c r="E9" s="16"/>
      <c r="F9" s="16"/>
      <c r="G9" s="16"/>
      <c r="H9" s="19"/>
      <c r="I9" s="28"/>
      <c r="J9" s="28">
        <f>_xlfn.IFS(I9&lt;=60%,50%,I9&lt;=80%,70%,I9&lt;=90%,95%,I9&lt;=100%,100%,I9&lt;120%,110%,I9&lt;150%,120%,I9&gt;=150%,150%)</f>
        <v>0.5</v>
      </c>
      <c r="K9" s="16" t="str">
        <f>_xlfn.XLOOKUP(J9,'假设（勿动）'!$O$10:$O$16,'假设（勿动）'!$P$10:$P$16)</f>
        <v>D</v>
      </c>
    </row>
    <row r="10" ht="31" customHeight="1" spans="3:11">
      <c r="C10" s="16">
        <v>4</v>
      </c>
      <c r="D10" s="16"/>
      <c r="E10" s="16"/>
      <c r="F10" s="16"/>
      <c r="G10" s="16"/>
      <c r="H10" s="19"/>
      <c r="I10" s="28"/>
      <c r="J10" s="28">
        <f>_xlfn.IFS(I10&lt;=60%,50%,I10&lt;=80%,70%,I10&lt;=90%,95%,I10&lt;=100%,100%,I10&lt;120%,110%,I10&lt;150%,120%,I10&gt;=150%,150%)</f>
        <v>0.5</v>
      </c>
      <c r="K10" s="16" t="str">
        <f>_xlfn.XLOOKUP(J10,'假设（勿动）'!$O$10:$O$16,'假设（勿动）'!$P$10:$P$16)</f>
        <v>D</v>
      </c>
    </row>
    <row r="11" ht="31" customHeight="1" spans="3:11">
      <c r="C11" s="16">
        <v>5</v>
      </c>
      <c r="D11" s="16"/>
      <c r="E11" s="16"/>
      <c r="F11" s="16"/>
      <c r="G11" s="16"/>
      <c r="H11" s="19"/>
      <c r="I11" s="28"/>
      <c r="J11" s="28">
        <f>_xlfn.IFS(I11&lt;=60%,50%,I11&lt;=80%,70%,I11&lt;=90%,95%,I11&lt;=100%,100%,I11&lt;120%,110%,I11&lt;150%,120%,I11&gt;=150%,150%)</f>
        <v>0.5</v>
      </c>
      <c r="K11" s="16" t="str">
        <f>_xlfn.XLOOKUP(J11,'假设（勿动）'!$O$10:$O$16,'假设（勿动）'!$P$10:$P$16)</f>
        <v>D</v>
      </c>
    </row>
    <row r="12" spans="10:10">
      <c r="J12"/>
    </row>
    <row r="13" spans="10:10">
      <c r="J13"/>
    </row>
    <row r="14" spans="10:10">
      <c r="J14"/>
    </row>
    <row r="15" spans="10:10">
      <c r="J15"/>
    </row>
    <row r="16" spans="3:10">
      <c r="C16" s="12" t="s">
        <v>15</v>
      </c>
      <c r="D16" s="10"/>
      <c r="E16" s="10"/>
      <c r="G16"/>
      <c r="H16"/>
      <c r="J16"/>
    </row>
    <row r="17" spans="3:10">
      <c r="C17" s="10"/>
      <c r="D17" s="10"/>
      <c r="E17" s="10"/>
      <c r="G17"/>
      <c r="H17"/>
      <c r="J17"/>
    </row>
    <row r="18" spans="3:10">
      <c r="C18" s="2" t="s">
        <v>16</v>
      </c>
      <c r="D18" s="2" t="s">
        <v>10</v>
      </c>
      <c r="E18" s="20" t="s">
        <v>17</v>
      </c>
      <c r="F18" s="2" t="s">
        <v>9</v>
      </c>
      <c r="G18" s="2" t="s">
        <v>18</v>
      </c>
      <c r="H18" s="2" t="s">
        <v>19</v>
      </c>
      <c r="J18"/>
    </row>
    <row r="19" ht="28.5" spans="3:10">
      <c r="C19" s="21">
        <v>0.2</v>
      </c>
      <c r="D19" s="5" t="s">
        <v>20</v>
      </c>
      <c r="E19" s="22">
        <v>1.5</v>
      </c>
      <c r="F19" s="3">
        <v>1.5</v>
      </c>
      <c r="G19" s="5" t="s">
        <v>21</v>
      </c>
      <c r="H19" s="23" t="s">
        <v>22</v>
      </c>
      <c r="J19"/>
    </row>
    <row r="20" ht="28.5" spans="3:10">
      <c r="C20" s="24"/>
      <c r="D20" s="8" t="s">
        <v>23</v>
      </c>
      <c r="E20" s="25" t="s">
        <v>24</v>
      </c>
      <c r="F20" s="6">
        <v>1.2</v>
      </c>
      <c r="G20" s="5" t="s">
        <v>25</v>
      </c>
      <c r="H20" s="23" t="s">
        <v>26</v>
      </c>
      <c r="J20"/>
    </row>
    <row r="21" ht="19" spans="3:10">
      <c r="C21" s="26"/>
      <c r="D21" s="5" t="s">
        <v>27</v>
      </c>
      <c r="E21" s="25" t="s">
        <v>28</v>
      </c>
      <c r="F21" s="3">
        <v>1.1</v>
      </c>
      <c r="G21" s="5" t="s">
        <v>29</v>
      </c>
      <c r="H21" s="23" t="s">
        <v>30</v>
      </c>
      <c r="J21"/>
    </row>
    <row r="22" ht="19" spans="3:8">
      <c r="C22" s="21">
        <v>0.7</v>
      </c>
      <c r="D22" s="8" t="s">
        <v>31</v>
      </c>
      <c r="E22" s="25" t="s">
        <v>32</v>
      </c>
      <c r="F22" s="6">
        <v>1</v>
      </c>
      <c r="G22" s="5" t="s">
        <v>33</v>
      </c>
      <c r="H22" s="23" t="s">
        <v>34</v>
      </c>
    </row>
    <row r="23" ht="19" spans="3:8">
      <c r="C23" s="26"/>
      <c r="D23" s="5" t="s">
        <v>35</v>
      </c>
      <c r="E23" s="25" t="s">
        <v>36</v>
      </c>
      <c r="F23" s="3">
        <v>0.95</v>
      </c>
      <c r="G23" s="5" t="s">
        <v>37</v>
      </c>
      <c r="H23" s="23" t="s">
        <v>38</v>
      </c>
    </row>
    <row r="24" ht="19" spans="3:8">
      <c r="C24" s="21">
        <v>0.1</v>
      </c>
      <c r="D24" s="8" t="s">
        <v>39</v>
      </c>
      <c r="E24" s="25" t="s">
        <v>40</v>
      </c>
      <c r="F24" s="6">
        <v>0.7</v>
      </c>
      <c r="G24" s="5" t="s">
        <v>41</v>
      </c>
      <c r="H24" s="23" t="s">
        <v>42</v>
      </c>
    </row>
    <row r="25" ht="19" spans="3:8">
      <c r="C25" s="26"/>
      <c r="D25" s="5" t="s">
        <v>43</v>
      </c>
      <c r="E25" s="25" t="s">
        <v>44</v>
      </c>
      <c r="F25" s="3">
        <v>0.5</v>
      </c>
      <c r="G25" s="5" t="s">
        <v>45</v>
      </c>
      <c r="H25" s="23" t="s">
        <v>46</v>
      </c>
    </row>
  </sheetData>
  <mergeCells count="5">
    <mergeCell ref="D2:I2"/>
    <mergeCell ref="D5:K5"/>
    <mergeCell ref="C19:C21"/>
    <mergeCell ref="C22:C23"/>
    <mergeCell ref="C24:C2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7:P21"/>
  <sheetViews>
    <sheetView workbookViewId="0">
      <selection activeCell="F23" sqref="F23"/>
    </sheetView>
  </sheetViews>
  <sheetFormatPr defaultColWidth="9" defaultRowHeight="14"/>
  <cols>
    <col min="4" max="7" width="14.5454545454545" customWidth="1"/>
  </cols>
  <sheetData>
    <row r="7" spans="6:6">
      <c r="F7" s="1"/>
    </row>
    <row r="9" spans="4:16">
      <c r="D9" s="2" t="s">
        <v>9</v>
      </c>
      <c r="E9" s="2" t="s">
        <v>17</v>
      </c>
      <c r="F9" s="2" t="s">
        <v>47</v>
      </c>
      <c r="G9" s="2" t="s">
        <v>10</v>
      </c>
      <c r="O9" s="2" t="s">
        <v>9</v>
      </c>
      <c r="P9" s="2" t="s">
        <v>10</v>
      </c>
    </row>
    <row r="10" spans="4:16">
      <c r="D10" s="3">
        <v>1.5</v>
      </c>
      <c r="E10" s="4">
        <v>1.5</v>
      </c>
      <c r="F10" s="4">
        <v>1.5</v>
      </c>
      <c r="G10" s="5" t="s">
        <v>20</v>
      </c>
      <c r="O10" s="3">
        <v>1.5</v>
      </c>
      <c r="P10" s="5" t="s">
        <v>20</v>
      </c>
    </row>
    <row r="11" spans="4:16">
      <c r="D11" s="6">
        <v>1.2</v>
      </c>
      <c r="E11" s="7" t="s">
        <v>24</v>
      </c>
      <c r="F11" s="4">
        <v>1.5</v>
      </c>
      <c r="G11" s="8" t="s">
        <v>23</v>
      </c>
      <c r="O11" s="6">
        <v>1.2</v>
      </c>
      <c r="P11" s="8" t="s">
        <v>23</v>
      </c>
    </row>
    <row r="12" spans="4:16">
      <c r="D12" s="3">
        <v>1.1</v>
      </c>
      <c r="E12" s="7" t="s">
        <v>28</v>
      </c>
      <c r="F12" s="4">
        <v>1.2</v>
      </c>
      <c r="G12" s="5" t="s">
        <v>27</v>
      </c>
      <c r="O12" s="3">
        <v>1.1</v>
      </c>
      <c r="P12" s="5" t="s">
        <v>27</v>
      </c>
    </row>
    <row r="13" spans="4:16">
      <c r="D13" s="6">
        <v>1</v>
      </c>
      <c r="E13" s="7" t="s">
        <v>32</v>
      </c>
      <c r="F13" s="4">
        <v>1</v>
      </c>
      <c r="G13" s="8" t="s">
        <v>31</v>
      </c>
      <c r="O13" s="6">
        <v>1</v>
      </c>
      <c r="P13" s="8" t="s">
        <v>31</v>
      </c>
    </row>
    <row r="14" spans="4:16">
      <c r="D14" s="3">
        <v>0.95</v>
      </c>
      <c r="E14" s="7" t="s">
        <v>36</v>
      </c>
      <c r="F14" s="4">
        <v>0.9</v>
      </c>
      <c r="G14" s="5" t="s">
        <v>35</v>
      </c>
      <c r="O14" s="3">
        <v>0.95</v>
      </c>
      <c r="P14" s="5" t="s">
        <v>35</v>
      </c>
    </row>
    <row r="15" spans="4:16">
      <c r="D15" s="6">
        <v>0.7</v>
      </c>
      <c r="E15" s="7" t="s">
        <v>40</v>
      </c>
      <c r="F15" s="4">
        <v>0.8</v>
      </c>
      <c r="G15" s="8" t="s">
        <v>39</v>
      </c>
      <c r="O15" s="6">
        <v>0.7</v>
      </c>
      <c r="P15" s="8" t="s">
        <v>39</v>
      </c>
    </row>
    <row r="16" spans="4:16">
      <c r="D16" s="3">
        <v>0.5</v>
      </c>
      <c r="E16" s="7" t="s">
        <v>44</v>
      </c>
      <c r="F16" s="4">
        <v>0.6</v>
      </c>
      <c r="G16" s="5" t="s">
        <v>43</v>
      </c>
      <c r="O16" s="3">
        <v>0.5</v>
      </c>
      <c r="P16" s="5" t="s">
        <v>43</v>
      </c>
    </row>
    <row r="21" spans="5:5">
      <c r="E21" s="9"/>
    </row>
  </sheetData>
  <sheetProtection password="CC4B" sheet="1" object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评分模板</vt:lpstr>
      <vt:lpstr>假设（勿动）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xiaojuan.li</dc:creator>
  <cp:lastModifiedBy>phj</cp:lastModifiedBy>
  <dcterms:created xsi:type="dcterms:W3CDTF">2023-05-12T11:15:00Z</dcterms:created>
  <dcterms:modified xsi:type="dcterms:W3CDTF">2023-08-01T06:33:46Z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2052-11.1.0.14309</vt:lpwstr>
  </property>
</Properties>
</file>